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5060" windowHeight="14220" activeTab="0"/>
  </bookViews>
  <sheets>
    <sheet name="Conf. tabla datos agrup (2)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<sst xmlns="http://schemas.openxmlformats.org/spreadsheetml/2006/main" count="13" uniqueCount="13">
  <si>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σ</t>
  </si>
  <si>
    <t>C.V.</t>
  </si>
  <si>
    <r>
      <t>x</t>
    </r>
    <r>
      <rPr>
        <b/>
        <vertAlign val="subscript"/>
        <sz val="12"/>
        <color indexed="9"/>
        <rFont val="Arial"/>
        <family val="0"/>
      </rPr>
      <t xml:space="preserve">i · </t>
    </r>
    <r>
      <rPr>
        <b/>
        <sz val="12"/>
        <color indexed="9"/>
        <rFont val="Arial"/>
        <family val="0"/>
      </rPr>
      <t>f</t>
    </r>
    <r>
      <rPr>
        <b/>
        <vertAlign val="subscript"/>
        <sz val="12"/>
        <color indexed="9"/>
        <rFont val="Arial"/>
        <family val="0"/>
      </rPr>
      <t>i</t>
    </r>
  </si>
  <si>
    <r>
      <t>x</t>
    </r>
    <r>
      <rPr>
        <b/>
        <vertAlign val="subscript"/>
        <sz val="12"/>
        <color indexed="9"/>
        <rFont val="Arial"/>
        <family val="0"/>
      </rPr>
      <t>i</t>
    </r>
    <r>
      <rPr>
        <b/>
        <vertAlign val="superscript"/>
        <sz val="12"/>
        <color indexed="9"/>
        <rFont val="Arial"/>
        <family val="0"/>
      </rPr>
      <t>2</t>
    </r>
    <r>
      <rPr>
        <b/>
        <vertAlign val="subscript"/>
        <sz val="12"/>
        <color indexed="9"/>
        <rFont val="Arial"/>
        <family val="0"/>
      </rPr>
      <t xml:space="preserve"> · </t>
    </r>
    <r>
      <rPr>
        <b/>
        <sz val="12"/>
        <color indexed="9"/>
        <rFont val="Arial"/>
        <family val="0"/>
      </rPr>
      <t>f</t>
    </r>
    <r>
      <rPr>
        <b/>
        <vertAlign val="subscript"/>
        <sz val="12"/>
        <color indexed="9"/>
        <rFont val="Arial"/>
        <family val="0"/>
      </rPr>
      <t>i</t>
    </r>
  </si>
  <si>
    <r>
      <t>x</t>
    </r>
    <r>
      <rPr>
        <b/>
        <vertAlign val="subscript"/>
        <sz val="12"/>
        <color indexed="9"/>
        <rFont val="Arial"/>
        <family val="0"/>
      </rPr>
      <t>i</t>
    </r>
  </si>
  <si>
    <r>
      <t>f</t>
    </r>
    <r>
      <rPr>
        <b/>
        <vertAlign val="subscript"/>
        <sz val="12"/>
        <color indexed="9"/>
        <rFont val="Arial"/>
        <family val="0"/>
      </rPr>
      <t>i</t>
    </r>
  </si>
  <si>
    <r>
      <t>σ</t>
    </r>
    <r>
      <rPr>
        <b/>
        <vertAlign val="superscript"/>
        <sz val="10"/>
        <color indexed="9"/>
        <rFont val="Arial"/>
        <family val="0"/>
      </rPr>
      <t>2</t>
    </r>
  </si>
  <si>
    <t>ALTURAS CORRESPONDIENTES A UN GRUPO DE ALUMNAS</t>
  </si>
  <si>
    <t>TABLA DE FRECUENCIAS</t>
  </si>
  <si>
    <t>DESDE</t>
  </si>
  <si>
    <t>HASTA</t>
  </si>
  <si>
    <t>MARCA DE CLASE</t>
  </si>
  <si>
    <t>N.º DE ALUMNAS</t>
  </si>
</sst>
</file>

<file path=xl/styles.xml><?xml version="1.0" encoding="utf-8"?>
<styleSheet xmlns="http://schemas.openxmlformats.org/spreadsheetml/2006/main">
  <numFmts count="3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sz val="12"/>
      <color indexed="9"/>
      <name val="Arial"/>
      <family val="0"/>
    </font>
    <font>
      <b/>
      <vertAlign val="subscript"/>
      <sz val="12"/>
      <color indexed="9"/>
      <name val="Arial"/>
      <family val="0"/>
    </font>
    <font>
      <b/>
      <vertAlign val="superscript"/>
      <sz val="12"/>
      <color indexed="9"/>
      <name val="Arial"/>
      <family val="0"/>
    </font>
    <font>
      <b/>
      <sz val="10"/>
      <color indexed="9"/>
      <name val="Arial"/>
      <family val="0"/>
    </font>
    <font>
      <b/>
      <vertAlign val="superscript"/>
      <sz val="10"/>
      <color indexed="9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3" fontId="4" fillId="0" borderId="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2" borderId="2" xfId="0" applyFont="1" applyFill="1" applyBorder="1" applyAlignment="1" applyProtection="1">
      <alignment horizontal="center" wrapText="1"/>
      <protection/>
    </xf>
    <xf numFmtId="0" fontId="5" fillId="2" borderId="3" xfId="0" applyFont="1" applyFill="1" applyBorder="1" applyAlignment="1" applyProtection="1">
      <alignment horizont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2" fontId="0" fillId="0" borderId="4" xfId="0" applyNumberFormat="1" applyFont="1" applyBorder="1" applyAlignment="1" applyProtection="1">
      <alignment horizontal="center" vertical="center"/>
      <protection/>
    </xf>
    <xf numFmtId="0" fontId="8" fillId="2" borderId="3" xfId="0" applyFont="1" applyFill="1" applyBorder="1" applyAlignment="1" applyProtection="1">
      <alignment horizontal="left" vertical="center" wrapText="1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0" fontId="8" fillId="2" borderId="3" xfId="0" applyFont="1" applyFill="1" applyBorder="1" applyAlignment="1" applyProtection="1">
      <alignment horizontal="center" wrapText="1"/>
      <protection/>
    </xf>
    <xf numFmtId="0" fontId="8" fillId="2" borderId="2" xfId="0" applyFont="1" applyFill="1" applyBorder="1" applyAlignment="1" applyProtection="1">
      <alignment horizontal="center" wrapText="1"/>
      <protection/>
    </xf>
    <xf numFmtId="0" fontId="13" fillId="2" borderId="6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 applyProtection="1">
      <alignment horizontal="center" wrapText="1"/>
      <protection/>
    </xf>
    <xf numFmtId="0" fontId="5" fillId="2" borderId="13" xfId="0" applyFont="1" applyFill="1" applyBorder="1" applyAlignment="1" applyProtection="1">
      <alignment horizontal="center" wrapText="1"/>
      <protection/>
    </xf>
    <xf numFmtId="0" fontId="5" fillId="2" borderId="12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color rgb="FFFFFFFF"/>
      </font>
      <fill>
        <patternFill>
          <bgColor rgb="FFDD0806"/>
        </patternFill>
      </fill>
      <border/>
    </dxf>
    <dxf>
      <font>
        <b val="0"/>
        <i val="0"/>
        <color auto="1"/>
      </font>
      <fill>
        <patternFill patternType="solid"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ESTATURAS DE UN GRUPO DE ALUMNAS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0475"/>
          <c:w val="0.933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'Conf. tabla datos agrup (2)'!$J$5:$J$10</c:f>
              <c:numCache/>
            </c:numRef>
          </c:cat>
          <c:val>
            <c:numRef>
              <c:f>'Conf. tabla datos agrup (2)'!$K$5:$K$10</c:f>
              <c:numCache/>
            </c:numRef>
          </c:val>
        </c:ser>
        <c:gapWidth val="0"/>
        <c:axId val="30703275"/>
        <c:axId val="7894020"/>
      </c:barChart>
      <c:catAx>
        <c:axId val="30703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Altura (cm)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94020"/>
        <c:crosses val="autoZero"/>
        <c:auto val="1"/>
        <c:lblOffset val="100"/>
        <c:noMultiLvlLbl val="0"/>
      </c:catAx>
      <c:valAx>
        <c:axId val="7894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N? de alumnos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30703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1</xdr:col>
      <xdr:colOff>171450</xdr:colOff>
      <xdr:row>14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161925" y="4705350"/>
          <a:ext cx="161925" cy="219075"/>
          <a:chOff x="83" y="397"/>
          <a:chExt cx="14" cy="52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flipV="1">
            <a:off x="86" y="400"/>
            <a:ext cx="6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4"/>
          <xdr:cNvSpPr txBox="1">
            <a:spLocks noChangeArrowheads="1"/>
          </xdr:cNvSpPr>
        </xdr:nvSpPr>
        <xdr:spPr>
          <a:xfrm>
            <a:off x="83" y="397"/>
            <a:ext cx="14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7</xdr:col>
      <xdr:colOff>323850</xdr:colOff>
      <xdr:row>11</xdr:row>
      <xdr:rowOff>85725</xdr:rowOff>
    </xdr:from>
    <xdr:to>
      <xdr:col>14</xdr:col>
      <xdr:colOff>57150</xdr:colOff>
      <xdr:row>22</xdr:row>
      <xdr:rowOff>76200</xdr:rowOff>
    </xdr:to>
    <xdr:graphicFrame>
      <xdr:nvGraphicFramePr>
        <xdr:cNvPr id="4" name="Chart 5"/>
        <xdr:cNvGraphicFramePr/>
      </xdr:nvGraphicFramePr>
      <xdr:xfrm>
        <a:off x="2733675" y="4448175"/>
        <a:ext cx="4267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0</xdr:row>
      <xdr:rowOff>66675</xdr:rowOff>
    </xdr:from>
    <xdr:to>
      <xdr:col>14</xdr:col>
      <xdr:colOff>95250</xdr:colOff>
      <xdr:row>0</xdr:row>
      <xdr:rowOff>1857375</xdr:rowOff>
    </xdr:to>
    <xdr:grpSp>
      <xdr:nvGrpSpPr>
        <xdr:cNvPr id="5" name="Group 49"/>
        <xdr:cNvGrpSpPr>
          <a:grpSpLocks/>
        </xdr:cNvGrpSpPr>
      </xdr:nvGrpSpPr>
      <xdr:grpSpPr>
        <a:xfrm>
          <a:off x="171450" y="66675"/>
          <a:ext cx="6867525" cy="1790700"/>
          <a:chOff x="18" y="5"/>
          <a:chExt cx="721" cy="141"/>
        </a:xfrm>
        <a:solidFill>
          <a:srgbClr val="FFFFFF"/>
        </a:solidFill>
      </xdr:grpSpPr>
      <xdr:sp>
        <xdr:nvSpPr>
          <xdr:cNvPr id="6" name="TextBox 1"/>
          <xdr:cNvSpPr txBox="1">
            <a:spLocks noChangeArrowheads="1"/>
          </xdr:cNvSpPr>
        </xdr:nvSpPr>
        <xdr:spPr>
          <a:xfrm>
            <a:off x="18" y="5"/>
            <a:ext cx="721" cy="14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EJERCICIO 9. CONFECCIÓN DE UNA TABLA DE FRECUENCIAS CON DATOS NO DADOS (DATOS AGRUPADOS EN INTERVALOS)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Introduce los datos que aparecen en la tabla y observa
cómo se confecciona la tabla de frecuencias.
También puedes modificar estos datos (no inferiores
a 150 cm ni cuperiores a 178 cm).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85" zoomScaleNormal="85" workbookViewId="0" topLeftCell="A1">
      <selection activeCell="P1" sqref="P1"/>
    </sheetView>
  </sheetViews>
  <sheetFormatPr defaultColWidth="11.421875" defaultRowHeight="12.75"/>
  <cols>
    <col min="1" max="1" width="2.28125" style="1" customWidth="1"/>
    <col min="2" max="2" width="6.28125" style="1" customWidth="1"/>
    <col min="3" max="3" width="6.7109375" style="1" customWidth="1"/>
    <col min="4" max="4" width="6.00390625" style="1" customWidth="1"/>
    <col min="5" max="5" width="5.8515625" style="1" customWidth="1"/>
    <col min="6" max="6" width="6.00390625" style="1" customWidth="1"/>
    <col min="7" max="7" width="3.00390625" style="1" customWidth="1"/>
    <col min="8" max="8" width="8.57421875" style="1" bestFit="1" customWidth="1"/>
    <col min="9" max="9" width="7.8515625" style="1" bestFit="1" customWidth="1"/>
    <col min="10" max="10" width="12.140625" style="1" bestFit="1" customWidth="1"/>
    <col min="11" max="11" width="10.8515625" style="1" bestFit="1" customWidth="1"/>
    <col min="12" max="12" width="9.00390625" style="1" customWidth="1"/>
    <col min="13" max="13" width="10.421875" style="1" customWidth="1"/>
    <col min="14" max="14" width="9.140625" style="1" customWidth="1"/>
    <col min="15" max="15" width="5.7109375" style="1" bestFit="1" customWidth="1"/>
    <col min="16" max="16" width="10.140625" style="1" customWidth="1"/>
    <col min="17" max="16384" width="9.140625" style="1" customWidth="1"/>
  </cols>
  <sheetData>
    <row r="1" ht="158.25" customHeight="1" thickBot="1"/>
    <row r="2" spans="8:13" s="5" customFormat="1" ht="28.5" customHeight="1" thickBot="1">
      <c r="H2" s="15" t="s">
        <v>8</v>
      </c>
      <c r="I2" s="16"/>
      <c r="J2" s="16"/>
      <c r="K2" s="16"/>
      <c r="L2" s="16"/>
      <c r="M2" s="17"/>
    </row>
    <row r="3" spans="2:13" s="5" customFormat="1" ht="27.75" thickBot="1">
      <c r="B3" s="15" t="s">
        <v>7</v>
      </c>
      <c r="C3" s="16"/>
      <c r="D3" s="16"/>
      <c r="E3" s="16"/>
      <c r="F3" s="17"/>
      <c r="H3" s="21" t="s">
        <v>9</v>
      </c>
      <c r="I3" s="21" t="s">
        <v>10</v>
      </c>
      <c r="J3" s="14" t="s">
        <v>11</v>
      </c>
      <c r="K3" s="13" t="s">
        <v>12</v>
      </c>
      <c r="L3" s="23" t="s">
        <v>2</v>
      </c>
      <c r="M3" s="23" t="s">
        <v>3</v>
      </c>
    </row>
    <row r="4" spans="2:13" s="5" customFormat="1" ht="18.75" thickBot="1">
      <c r="B4" s="18"/>
      <c r="C4" s="19"/>
      <c r="D4" s="19"/>
      <c r="E4" s="19"/>
      <c r="F4" s="20"/>
      <c r="H4" s="22"/>
      <c r="I4" s="22"/>
      <c r="J4" s="6" t="s">
        <v>4</v>
      </c>
      <c r="K4" s="7" t="s">
        <v>5</v>
      </c>
      <c r="L4" s="24"/>
      <c r="M4" s="24"/>
    </row>
    <row r="5" spans="2:13" s="5" customFormat="1" ht="15.75">
      <c r="B5" s="8"/>
      <c r="C5" s="8"/>
      <c r="D5" s="8"/>
      <c r="E5" s="8"/>
      <c r="F5" s="8"/>
      <c r="H5" s="3">
        <v>148.5</v>
      </c>
      <c r="I5" s="3">
        <f aca="true" t="shared" si="0" ref="I5:I10">H5+5</f>
        <v>153.5</v>
      </c>
      <c r="J5" s="3">
        <f aca="true" t="shared" si="1" ref="J5:J10">(H5+I5)/2</f>
        <v>151</v>
      </c>
      <c r="K5" s="4">
        <f aca="true" t="shared" si="2" ref="K5:K10">COUNTIF($B$5:$F$10,"&lt;="&amp;I5)-COUNTIF($B$5:$F$10,"&lt;="&amp;H5)</f>
        <v>0</v>
      </c>
      <c r="L5" s="4">
        <f aca="true" t="shared" si="3" ref="L5:L10">J5*K5</f>
        <v>0</v>
      </c>
      <c r="M5" s="4">
        <f aca="true" t="shared" si="4" ref="M5:M10">J5*L5</f>
        <v>0</v>
      </c>
    </row>
    <row r="6" spans="2:13" s="5" customFormat="1" ht="15.75">
      <c r="B6" s="8"/>
      <c r="C6" s="8"/>
      <c r="D6" s="8"/>
      <c r="E6" s="8"/>
      <c r="F6" s="8"/>
      <c r="H6" s="3">
        <f>I5</f>
        <v>153.5</v>
      </c>
      <c r="I6" s="3">
        <f t="shared" si="0"/>
        <v>158.5</v>
      </c>
      <c r="J6" s="3">
        <f t="shared" si="1"/>
        <v>156</v>
      </c>
      <c r="K6" s="4">
        <f t="shared" si="2"/>
        <v>0</v>
      </c>
      <c r="L6" s="4">
        <f t="shared" si="3"/>
        <v>0</v>
      </c>
      <c r="M6" s="4">
        <f t="shared" si="4"/>
        <v>0</v>
      </c>
    </row>
    <row r="7" spans="2:13" s="5" customFormat="1" ht="15.75">
      <c r="B7" s="8"/>
      <c r="C7" s="8"/>
      <c r="D7" s="8"/>
      <c r="E7" s="8"/>
      <c r="F7" s="8"/>
      <c r="H7" s="3">
        <f>I6</f>
        <v>158.5</v>
      </c>
      <c r="I7" s="3">
        <f t="shared" si="0"/>
        <v>163.5</v>
      </c>
      <c r="J7" s="3">
        <f t="shared" si="1"/>
        <v>161</v>
      </c>
      <c r="K7" s="4">
        <f t="shared" si="2"/>
        <v>0</v>
      </c>
      <c r="L7" s="4">
        <f t="shared" si="3"/>
        <v>0</v>
      </c>
      <c r="M7" s="4">
        <f t="shared" si="4"/>
        <v>0</v>
      </c>
    </row>
    <row r="8" spans="2:13" s="5" customFormat="1" ht="15.75">
      <c r="B8" s="8"/>
      <c r="C8" s="8"/>
      <c r="D8" s="8"/>
      <c r="E8" s="8"/>
      <c r="F8" s="8"/>
      <c r="H8" s="3">
        <f>I7</f>
        <v>163.5</v>
      </c>
      <c r="I8" s="3">
        <f t="shared" si="0"/>
        <v>168.5</v>
      </c>
      <c r="J8" s="3">
        <f t="shared" si="1"/>
        <v>166</v>
      </c>
      <c r="K8" s="4">
        <f t="shared" si="2"/>
        <v>0</v>
      </c>
      <c r="L8" s="4">
        <f t="shared" si="3"/>
        <v>0</v>
      </c>
      <c r="M8" s="4">
        <f t="shared" si="4"/>
        <v>0</v>
      </c>
    </row>
    <row r="9" spans="2:13" s="5" customFormat="1" ht="15.75">
      <c r="B9" s="8"/>
      <c r="C9" s="8"/>
      <c r="D9" s="8"/>
      <c r="E9" s="8"/>
      <c r="F9" s="8"/>
      <c r="H9" s="3">
        <f>I8</f>
        <v>168.5</v>
      </c>
      <c r="I9" s="3">
        <f t="shared" si="0"/>
        <v>173.5</v>
      </c>
      <c r="J9" s="3">
        <f t="shared" si="1"/>
        <v>171</v>
      </c>
      <c r="K9" s="4">
        <f t="shared" si="2"/>
        <v>0</v>
      </c>
      <c r="L9" s="4">
        <f t="shared" si="3"/>
        <v>0</v>
      </c>
      <c r="M9" s="4">
        <f t="shared" si="4"/>
        <v>0</v>
      </c>
    </row>
    <row r="10" spans="2:13" s="5" customFormat="1" ht="15.75">
      <c r="B10" s="8"/>
      <c r="C10" s="8"/>
      <c r="D10" s="8"/>
      <c r="E10" s="8"/>
      <c r="F10" s="8"/>
      <c r="H10" s="3">
        <f>I9</f>
        <v>173.5</v>
      </c>
      <c r="I10" s="3">
        <f t="shared" si="0"/>
        <v>178.5</v>
      </c>
      <c r="J10" s="3">
        <f t="shared" si="1"/>
        <v>176</v>
      </c>
      <c r="K10" s="4">
        <f t="shared" si="2"/>
        <v>0</v>
      </c>
      <c r="L10" s="4">
        <f t="shared" si="3"/>
        <v>0</v>
      </c>
      <c r="M10" s="4">
        <f t="shared" si="4"/>
        <v>0</v>
      </c>
    </row>
    <row r="11" spans="11:13" s="5" customFormat="1" ht="15.75">
      <c r="K11" s="4">
        <f>SUM(K5:K10)</f>
        <v>0</v>
      </c>
      <c r="L11" s="4">
        <f>IF(K11="","",SUM(L5:L10))</f>
        <v>0</v>
      </c>
      <c r="M11" s="3">
        <f>IF(K11="","",SUM(M5:M10))</f>
        <v>0</v>
      </c>
    </row>
    <row r="13" ht="13.5" thickBot="1">
      <c r="B13" s="2">
        <f>IF(K11&lt;&gt;COUNT(B5:F10),"Los valores con fondo rojo no son válidos","")</f>
      </c>
    </row>
    <row r="14" spans="2:3" ht="13.5" thickBot="1">
      <c r="B14" s="9"/>
      <c r="C14" s="10">
        <f>IF(K11=0,"",L11/K11)</f>
      </c>
    </row>
    <row r="15" spans="2:3" ht="15" thickBot="1">
      <c r="B15" s="11" t="s">
        <v>6</v>
      </c>
      <c r="C15" s="12">
        <f>IF(K11=0,"",(M11/K11)-(C14*C14))</f>
      </c>
    </row>
    <row r="16" spans="2:3" ht="13.5" thickBot="1">
      <c r="B16" s="11" t="s">
        <v>0</v>
      </c>
      <c r="C16" s="12">
        <f>IF(C15="","",SQRT(C15))</f>
      </c>
    </row>
    <row r="17" spans="2:3" ht="15" customHeight="1" thickBot="1">
      <c r="B17" s="11" t="s">
        <v>1</v>
      </c>
      <c r="C17" s="12">
        <f>IF(OR(C14="",C14=0),"",C16/C14)</f>
      </c>
    </row>
  </sheetData>
  <sheetProtection sheet="1" objects="1" scenarios="1" selectLockedCells="1"/>
  <mergeCells count="6">
    <mergeCell ref="B3:F4"/>
    <mergeCell ref="H2:M2"/>
    <mergeCell ref="H3:H4"/>
    <mergeCell ref="I3:I4"/>
    <mergeCell ref="L3:L4"/>
    <mergeCell ref="M3:M4"/>
  </mergeCells>
  <conditionalFormatting sqref="K11">
    <cfRule type="expression" priority="1" dxfId="0" stopIfTrue="1">
      <formula>$K$11&lt;&gt;COUNT($B$5:$F$10)</formula>
    </cfRule>
  </conditionalFormatting>
  <conditionalFormatting sqref="B5:F10">
    <cfRule type="expression" priority="2" dxfId="1" stopIfTrue="1">
      <formula>B5=""</formula>
    </cfRule>
    <cfRule type="expression" priority="3" dxfId="0" stopIfTrue="1">
      <formula>B5&gt;$I$10</formula>
    </cfRule>
    <cfRule type="expression" priority="4" dxfId="0" stopIfTrue="1">
      <formula>B5&lt;$H$5</formula>
    </cfRule>
  </conditionalFormatting>
  <printOptions/>
  <pageMargins left="0.75" right="0.75" top="1" bottom="1" header="0" footer="0"/>
  <pageSetup horizontalDpi="300" verticalDpi="300" orientation="landscape" paperSize="9"/>
  <drawing r:id="rId3"/>
  <legacyDrawing r:id="rId2"/>
  <oleObjects>
    <oleObject progId="Documento" shapeId="7528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Plana</dc:creator>
  <cp:keywords/>
  <dc:description/>
  <cp:lastModifiedBy>mgprieto</cp:lastModifiedBy>
  <cp:lastPrinted>2007-06-19T07:25:18Z</cp:lastPrinted>
  <dcterms:created xsi:type="dcterms:W3CDTF">2007-06-18T16:32:30Z</dcterms:created>
  <dcterms:modified xsi:type="dcterms:W3CDTF">2007-07-13T11:28:10Z</dcterms:modified>
  <cp:category/>
  <cp:version/>
  <cp:contentType/>
  <cp:contentStatus/>
</cp:coreProperties>
</file>